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更新\中文图片\资料-公司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0" name="ID_0408D3EA0FF94C59B4824C12C2CD5EFB" descr="E:/更新/中文图片/TXY/IMG_20210722_150804.pngIMG_20210722_150804"/>
        <xdr:cNvPicPr>
          <a:picLocks noChangeAspect="1"/>
        </xdr:cNvPicPr>
      </xdr:nvPicPr>
      <xdr:blipFill>
        <a:blip r:embed="rId1"/>
        <a:srcRect l="1249" t="37195" r="5358" b="17088"/>
        <a:stretch>
          <a:fillRect/>
        </a:stretch>
      </xdr:blipFill>
      <xdr:spPr>
        <a:xfrm>
          <a:off x="7705725" y="9017000"/>
          <a:ext cx="1927225" cy="944245"/>
        </a:xfrm>
        <a:prstGeom prst="rect">
          <a:avLst/>
        </a:prstGeom>
      </xdr:spPr>
    </xdr:pic>
  </etc:cellImage>
  <etc:cellImage>
    <xdr:pic>
      <xdr:nvPicPr>
        <xdr:cNvPr id="9" name="ID_EE29F510AAE642C0841E9365A1DD4D97" descr="E:/国际站图片/XSJ R/IMG_2737.pngIMG_2737"/>
        <xdr:cNvPicPr>
          <a:picLocks noChangeAspect="1"/>
        </xdr:cNvPicPr>
      </xdr:nvPicPr>
      <xdr:blipFill>
        <a:blip r:embed="rId2"/>
        <a:srcRect l="4666" t="30171" r="5754" b="22240"/>
        <a:stretch>
          <a:fillRect/>
        </a:stretch>
      </xdr:blipFill>
      <xdr:spPr>
        <a:xfrm>
          <a:off x="7829550" y="7635875"/>
          <a:ext cx="1828800" cy="971550"/>
        </a:xfrm>
        <a:prstGeom prst="rect">
          <a:avLst/>
        </a:prstGeom>
      </xdr:spPr>
    </xdr:pic>
  </etc:cellImage>
  <etc:cellImage>
    <xdr:pic>
      <xdr:nvPicPr>
        <xdr:cNvPr id="8" name="ID_B67D6C7D9EFC47AD848DA329110396D3" descr="E:/国际站图片/XSJ D/微信图片_20240407145322.png微信图片_20240407145322"/>
        <xdr:cNvPicPr>
          <a:picLocks noChangeAspect="1"/>
        </xdr:cNvPicPr>
      </xdr:nvPicPr>
      <xdr:blipFill>
        <a:blip r:embed="rId3"/>
        <a:srcRect l="7449" t="31116" r="16" b="18993"/>
        <a:stretch>
          <a:fillRect/>
        </a:stretch>
      </xdr:blipFill>
      <xdr:spPr>
        <a:xfrm>
          <a:off x="7829550" y="6283325"/>
          <a:ext cx="1889125" cy="1019175"/>
        </a:xfrm>
        <a:prstGeom prst="rect">
          <a:avLst/>
        </a:prstGeom>
      </xdr:spPr>
    </xdr:pic>
  </etc:cellImage>
  <etc:cellImage>
    <xdr:pic>
      <xdr:nvPicPr>
        <xdr:cNvPr id="5" name="ID_5BFFD759CE7B48D2A502C9701528D9B6" descr="E:/国际站图片/油耗仪/fuel-consumption-meter-1.jpgfuel-consumption-meter-1"/>
        <xdr:cNvPicPr>
          <a:picLocks noChangeAspect="1"/>
        </xdr:cNvPicPr>
      </xdr:nvPicPr>
      <xdr:blipFill>
        <a:blip r:embed="rId4"/>
        <a:srcRect t="19907" b="18040"/>
        <a:stretch>
          <a:fillRect/>
        </a:stretch>
      </xdr:blipFill>
      <xdr:spPr>
        <a:xfrm>
          <a:off x="7877175" y="4892675"/>
          <a:ext cx="1658620" cy="1029335"/>
        </a:xfrm>
        <a:prstGeom prst="rect">
          <a:avLst/>
        </a:prstGeom>
      </xdr:spPr>
    </xdr:pic>
  </etc:cellImage>
  <etc:cellImage>
    <xdr:pic>
      <xdr:nvPicPr>
        <xdr:cNvPr id="7" name="ID_E053C6939E24456186EAC5C3869B9A05" descr="E:/国际站图片/XSJ 48-48/3.jpg3"/>
        <xdr:cNvPicPr>
          <a:picLocks noChangeAspect="1"/>
        </xdr:cNvPicPr>
      </xdr:nvPicPr>
      <xdr:blipFill>
        <a:blip r:embed="rId5"/>
        <a:srcRect l="9155" t="20611" b="6616"/>
        <a:stretch>
          <a:fillRect/>
        </a:stretch>
      </xdr:blipFill>
      <xdr:spPr>
        <a:xfrm>
          <a:off x="8039100" y="3663950"/>
          <a:ext cx="1499235" cy="1108075"/>
        </a:xfrm>
        <a:prstGeom prst="rect">
          <a:avLst/>
        </a:prstGeom>
      </xdr:spPr>
    </xdr:pic>
  </etc:cellImage>
  <etc:cellImage>
    <xdr:pic>
      <xdr:nvPicPr>
        <xdr:cNvPr id="11" name="ID_1AEEB9BA79ED4466AEA8B1F75F6AAF35" descr="Intelligent flow totalizer (1)_副本 - 副本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961630" y="1083945"/>
          <a:ext cx="1572260" cy="806450"/>
        </a:xfrm>
        <a:prstGeom prst="rect">
          <a:avLst/>
        </a:prstGeom>
      </xdr:spPr>
    </xdr:pic>
  </etc:cellImage>
  <etc:cellImage>
    <xdr:pic>
      <xdr:nvPicPr>
        <xdr:cNvPr id="13" name="ID_6ACEBC6EE04444A68EC8EFDCB1164ED3" descr="E:/国际站图片/XSJ L/Flow rate totalizer/160-80尺寸 -XSJ-LI2E/Intelligent flow totalizer (3)_副本.pngIntelligent flow totalizer (3)_副本"/>
        <xdr:cNvPicPr>
          <a:picLocks noChangeAspect="1"/>
        </xdr:cNvPicPr>
      </xdr:nvPicPr>
      <xdr:blipFill>
        <a:blip r:embed="rId7"/>
        <a:srcRect l="12481" t="17609" r="8743" b="17609"/>
        <a:stretch>
          <a:fillRect/>
        </a:stretch>
      </xdr:blipFill>
      <xdr:spPr>
        <a:xfrm>
          <a:off x="8924925" y="2197735"/>
          <a:ext cx="1619250" cy="105473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<sst xmlns="http://schemas.openxmlformats.org/spreadsheetml/2006/main" count="85" uniqueCount="60">
  <si>
    <r>
      <t xml:space="preserve">Shanghai Angji trading Co.,Ltd.   
</t>
    </r>
    <r>
      <rPr>
        <b/>
        <sz val="12"/>
        <color rgb="FF0039CA"/>
        <rFont val="Cambria"/>
        <charset val="134"/>
      </rPr>
      <t>E-mail:tinaliao@angmeter.com
Tel/Whatsapp: +8617321395307                                                                                                                                                                                                                                                                                      https://www.angflowmeter.com</t>
    </r>
  </si>
  <si>
    <t>Display   Series</t>
  </si>
  <si>
    <t>No.</t>
  </si>
  <si>
    <t>Name</t>
  </si>
  <si>
    <t>Size</t>
  </si>
  <si>
    <t>Model</t>
  </si>
  <si>
    <t>Input singals</t>
  </si>
  <si>
    <t>Output singals</t>
  </si>
  <si>
    <t>Power supply</t>
  </si>
  <si>
    <t>Picture</t>
  </si>
  <si>
    <t>Link</t>
  </si>
  <si>
    <r>
      <t>1</t>
    </r>
    <r>
      <rPr>
        <sz val="11"/>
        <color theme="1"/>
        <rFont val="宋体"/>
        <charset val="134"/>
      </rPr>
      <t>、</t>
    </r>
  </si>
  <si>
    <t>Flow rate totalizer</t>
  </si>
  <si>
    <t>160*80</t>
  </si>
  <si>
    <t>XSJ-LI1E</t>
  </si>
  <si>
    <t>Flow signal input:Pulse/4-20mA</t>
  </si>
  <si>
    <t>Pulse/4-20mA/RS485/Alarm</t>
  </si>
  <si>
    <t>24VDC/220VAC</t>
  </si>
  <si>
    <t>https://www.angflowmeter.com/smart-flow-totalizer-flow-integrating-instrument-temppressure-compensation-angji-instrument-product/</t>
  </si>
  <si>
    <r>
      <t>2</t>
    </r>
    <r>
      <rPr>
        <sz val="11"/>
        <color theme="1"/>
        <rFont val="宋体"/>
        <charset val="134"/>
      </rPr>
      <t>、</t>
    </r>
  </si>
  <si>
    <t>XSJ-LI12E</t>
  </si>
  <si>
    <t>Pulse/4-20mA/RS485/USB/Alarm</t>
  </si>
  <si>
    <t>https://www.angflowmeter.com/flow-rate-totalizer/</t>
  </si>
  <si>
    <r>
      <t>3</t>
    </r>
    <r>
      <rPr>
        <sz val="11"/>
        <color theme="1"/>
        <rFont val="宋体"/>
        <charset val="134"/>
      </rPr>
      <t>、</t>
    </r>
  </si>
  <si>
    <t>96*96</t>
  </si>
  <si>
    <t>XSJ-MI1-A2E</t>
  </si>
  <si>
    <t>Pulse/4-20mA/RS485Alarm</t>
  </si>
  <si>
    <t>https://www.angflowmeter.com/9696-flow-meter-totalizer-product/</t>
  </si>
  <si>
    <r>
      <t>4</t>
    </r>
    <r>
      <rPr>
        <sz val="11"/>
        <color theme="1"/>
        <rFont val="宋体"/>
        <charset val="134"/>
      </rPr>
      <t>、</t>
    </r>
  </si>
  <si>
    <t>XSJ-MI12-A2E</t>
  </si>
  <si>
    <t>https://www.angflowmeter.com/96-96-intelligent-flow-integrator-product/</t>
  </si>
  <si>
    <r>
      <t>5</t>
    </r>
    <r>
      <rPr>
        <sz val="11"/>
        <color theme="1"/>
        <rFont val="宋体"/>
        <charset val="134"/>
      </rPr>
      <t>、</t>
    </r>
  </si>
  <si>
    <t>48*48</t>
  </si>
  <si>
    <t>XSJ-S1E</t>
  </si>
  <si>
    <t>Pulse/RS485/Alarm</t>
  </si>
  <si>
    <t>https://www.angflowmeter.com/flow-rate-totalizers-product/</t>
  </si>
  <si>
    <r>
      <t>6</t>
    </r>
    <r>
      <rPr>
        <sz val="11"/>
        <color theme="1"/>
        <rFont val="宋体"/>
        <charset val="134"/>
      </rPr>
      <t>、</t>
    </r>
  </si>
  <si>
    <t>Fuel Consumption meter</t>
  </si>
  <si>
    <t>XSJ-P12E</t>
  </si>
  <si>
    <t>Flow signal input:Pulse(Two way)</t>
  </si>
  <si>
    <t>Pulse/4-20mA/RS485</t>
  </si>
  <si>
    <t>https://www.angflowmeter.com/fuel-consumption-meter-product/</t>
  </si>
  <si>
    <r>
      <t>7</t>
    </r>
    <r>
      <rPr>
        <sz val="11"/>
        <color theme="1"/>
        <rFont val="宋体"/>
        <charset val="134"/>
      </rPr>
      <t>、</t>
    </r>
  </si>
  <si>
    <t>Batch controller</t>
  </si>
  <si>
    <t>XSJ-DI12E</t>
  </si>
  <si>
    <t>24VDC/220VAC  (Choose one)</t>
  </si>
  <si>
    <t>https://j5234.quanqiusou.cn/batch-controller-product/</t>
  </si>
  <si>
    <r>
      <t>8</t>
    </r>
    <r>
      <rPr>
        <sz val="11"/>
        <color theme="1"/>
        <rFont val="宋体"/>
        <charset val="134"/>
      </rPr>
      <t>、</t>
    </r>
  </si>
  <si>
    <t>Cooling Heat Totalizer</t>
  </si>
  <si>
    <t>XSJ-RI1E</t>
  </si>
  <si>
    <t>Flow signal input:Pulse/4-20mA     Temperature input signal :PT100 or PT1000</t>
  </si>
  <si>
    <t>https://www.angflowmeter.com/cooling-heat-totalizer-3-product/</t>
  </si>
  <si>
    <r>
      <t>9</t>
    </r>
    <r>
      <rPr>
        <sz val="11"/>
        <color theme="1"/>
        <rFont val="宋体"/>
        <charset val="134"/>
      </rPr>
      <t>、</t>
    </r>
  </si>
  <si>
    <t>RS485 collector</t>
  </si>
  <si>
    <t>TXY-RE</t>
  </si>
  <si>
    <t>Flow signal input:RS485</t>
  </si>
  <si>
    <t>4-20mA/RS485</t>
  </si>
  <si>
    <t>https://www.angflowmeter.com/intelligent-communication-device-product/</t>
  </si>
  <si>
    <t>Note:</t>
  </si>
  <si>
    <t>The product can be customized. For detailed information, please contact me.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</si>
</sst>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Cambria"/>
      <charset val="134"/>
    </font>
    <font>
      <sz val="11"/>
      <color theme="1"/>
      <name val="Cambria"/>
      <charset val="134"/>
    </font>
    <font>
      <b/>
      <sz val="18"/>
      <color theme="1"/>
      <name val="Cambria"/>
      <charset val="134"/>
    </font>
    <font>
      <i/>
      <sz val="11"/>
      <color theme="1"/>
      <name val="Camb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b/>
      <sz val="12"/>
      <color rgb="FF0039CA"/>
      <name val="Cambri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39C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9.png"/><Relationship Id="rId6" Type="http://schemas.openxmlformats.org/officeDocument/2006/relationships/image" Target="media/image8.png"/><Relationship Id="rId5" Type="http://schemas.openxmlformats.org/officeDocument/2006/relationships/image" Target="media/image7.jpeg"/><Relationship Id="rId4" Type="http://schemas.openxmlformats.org/officeDocument/2006/relationships/image" Target="media/image6.jpeg"/><Relationship Id="rId3" Type="http://schemas.openxmlformats.org/officeDocument/2006/relationships/image" Target="media/image5.png"/><Relationship Id="rId2" Type="http://schemas.openxmlformats.org/officeDocument/2006/relationships/image" Target="media/image4.png"/><Relationship Id="rId1" Type="http://schemas.openxmlformats.org/officeDocument/2006/relationships/image" Target="media/image3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533400</xdr:colOff>
      <xdr:row>6</xdr:row>
      <xdr:rowOff>38100</xdr:rowOff>
    </xdr:from>
    <xdr:to>
      <xdr:col>7</xdr:col>
      <xdr:colOff>1580515</xdr:colOff>
      <xdr:row>6</xdr:row>
      <xdr:rowOff>1290320</xdr:rowOff>
    </xdr:to>
    <xdr:pic>
      <xdr:nvPicPr>
        <xdr:cNvPr id="11" name="ID_131E74A905144313B31FE7002563B93F" descr="E:/国际站图片/XSJ 96-96/3 - 副本.jpg3 - 副本"/>
        <xdr:cNvPicPr>
          <a:picLocks noChangeAspect="1"/>
        </xdr:cNvPicPr>
      </xdr:nvPicPr>
      <xdr:blipFill>
        <a:blip r:embed="rId1"/>
        <a:srcRect l="18966" t="8979" r="17586" b="8226"/>
        <a:stretch>
          <a:fillRect/>
        </a:stretch>
      </xdr:blipFill>
      <xdr:spPr>
        <a:xfrm>
          <a:off x="10706100" y="6032500"/>
          <a:ext cx="1047115" cy="1252220"/>
        </a:xfrm>
        <a:prstGeom prst="rect">
          <a:avLst/>
        </a:prstGeom>
      </xdr:spPr>
    </xdr:pic>
    <xdr:clientData/>
  </xdr:twoCellAnchor>
  <xdr:twoCellAnchor editAs="oneCell">
    <xdr:from>
      <xdr:col>7</xdr:col>
      <xdr:colOff>504825</xdr:colOff>
      <xdr:row>5</xdr:row>
      <xdr:rowOff>66675</xdr:rowOff>
    </xdr:from>
    <xdr:to>
      <xdr:col>7</xdr:col>
      <xdr:colOff>1580515</xdr:colOff>
      <xdr:row>5</xdr:row>
      <xdr:rowOff>1290320</xdr:rowOff>
    </xdr:to>
    <xdr:pic>
      <xdr:nvPicPr>
        <xdr:cNvPr id="13" name="ID_131E74A905144313B31FE7002563B93F" descr="E:/更新/中文图片/XSJ 96-96/5 (2).jpg5 (2)"/>
        <xdr:cNvPicPr>
          <a:picLocks noChangeAspect="1"/>
        </xdr:cNvPicPr>
      </xdr:nvPicPr>
      <xdr:blipFill>
        <a:blip r:embed="rId2"/>
        <a:srcRect l="17268" t="18371" r="22581" b="13208"/>
        <a:stretch>
          <a:fillRect/>
        </a:stretch>
      </xdr:blipFill>
      <xdr:spPr>
        <a:xfrm>
          <a:off x="10677525" y="4727575"/>
          <a:ext cx="1075690" cy="1223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angflowmeter.com/intelligent-communication-device-product/" TargetMode="External"/><Relationship Id="rId6" Type="http://schemas.openxmlformats.org/officeDocument/2006/relationships/hyperlink" Target="https://j5234.quanqiusou.cn/batch-controller-product/" TargetMode="External"/><Relationship Id="rId5" Type="http://schemas.openxmlformats.org/officeDocument/2006/relationships/hyperlink" Target="https://www.angflowmeter.com/fuel-consumption-meter-product/" TargetMode="External"/><Relationship Id="rId4" Type="http://schemas.openxmlformats.org/officeDocument/2006/relationships/hyperlink" Target="https://www.angflowmeter.com/96-96-intelligent-flow-integrator-product/" TargetMode="External"/><Relationship Id="rId3" Type="http://schemas.openxmlformats.org/officeDocument/2006/relationships/hyperlink" Target="https://www.angflowmeter.com/9696-flow-meter-totalizer-product/" TargetMode="External"/><Relationship Id="rId2" Type="http://schemas.openxmlformats.org/officeDocument/2006/relationships/hyperlink" Target="https://www.angflowmeter.com/smart-flow-totalizer-flow-integrating-instrument-temppressure-compensation-angji-instrument-product/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topLeftCell="B9" workbookViewId="0">
      <selection activeCell="I21" sqref="I21"/>
    </sheetView>
  </sheetViews>
  <sheetFormatPr defaultColWidth="9" defaultRowHeight="14.25"/>
  <cols>
    <col min="1" max="1" width="7.25" style="3" customWidth="1"/>
    <col min="2" max="2" width="21.125" style="2" customWidth="1"/>
    <col min="3" max="4" width="15.125" style="3" customWidth="1"/>
    <col min="5" max="5" width="32.5" style="2" customWidth="1"/>
    <col min="6" max="6" width="24.875" style="4" customWidth="1"/>
    <col min="7" max="7" width="17.5" style="2" customWidth="1"/>
    <col min="8" max="8" width="27.125" style="2" customWidth="1"/>
    <col min="9" max="9" width="31.5" style="2" customWidth="1"/>
    <col min="10" max="11" width="11.625" style="2" customWidth="1"/>
    <col min="12" max="16384" width="9" style="2"/>
  </cols>
  <sheetData>
    <row r="1" ht="95" customHeight="1" spans="1:9">
      <c r="A1" s="5" t="s">
        <v>0</v>
      </c>
      <c r="B1" s="6"/>
      <c r="C1" s="6"/>
      <c r="D1" s="6"/>
      <c r="E1" s="6"/>
      <c r="F1" s="7"/>
      <c r="G1" s="8"/>
      <c r="H1" s="6"/>
      <c r="I1" s="5"/>
    </row>
    <row r="2" ht="36" customHeight="1" spans="1:9">
      <c r="A2" s="8" t="s">
        <v>1</v>
      </c>
      <c r="B2" s="6"/>
      <c r="C2" s="6"/>
      <c r="D2" s="6"/>
      <c r="E2" s="6"/>
      <c r="F2" s="7"/>
      <c r="G2" s="8"/>
      <c r="H2" s="6"/>
      <c r="I2" s="8"/>
    </row>
    <row r="3" s="1" customFormat="1" ht="26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  <c r="I3" s="9" t="s">
        <v>10</v>
      </c>
    </row>
    <row r="4" s="2" customFormat="1" ht="105" customHeight="1" spans="1:9">
      <c r="A4" s="11" t="s">
        <v>11</v>
      </c>
      <c r="B4" s="11" t="s">
        <v>12</v>
      </c>
      <c r="C4" s="11" t="s">
        <v>13</v>
      </c>
      <c r="D4" s="11" t="s">
        <v>14</v>
      </c>
      <c r="E4" s="12" t="s">
        <v>15</v>
      </c>
      <c r="F4" s="13" t="s">
        <v>16</v>
      </c>
      <c r="G4" s="11" t="s">
        <v>17</v>
      </c>
      <c r="H4" s="11" t="str">
        <f>_xlfn.DISPIMG("ID_1AEEB9BA79ED4466AEA8B1F75F6AAF35",1)</f>
        <v>=DISPIMG("ID_1AEEB9BA79ED4466AEA8B1F75F6AAF35",1)</v>
      </c>
      <c r="I4" s="13" t="s">
        <v>18</v>
      </c>
    </row>
    <row r="5" ht="105" customHeight="1" spans="1:9">
      <c r="A5" s="11" t="s">
        <v>19</v>
      </c>
      <c r="B5" s="11" t="s">
        <v>12</v>
      </c>
      <c r="C5" s="11" t="s">
        <v>13</v>
      </c>
      <c r="D5" s="11" t="s">
        <v>20</v>
      </c>
      <c r="E5" s="12" t="s">
        <v>15</v>
      </c>
      <c r="F5" s="13" t="s">
        <v>21</v>
      </c>
      <c r="G5" s="11" t="s">
        <v>17</v>
      </c>
      <c r="H5" s="11" t="str">
        <f>_xlfn.DISPIMG("ID_6ACEBC6EE04444A68EC8EFDCB1164ED3",1)</f>
        <v>=DISPIMG("ID_6ACEBC6EE04444A68EC8EFDCB1164ED3",1)</v>
      </c>
      <c r="I5" s="13" t="s">
        <v>22</v>
      </c>
    </row>
    <row r="6" ht="105" customHeight="1" spans="1:9">
      <c r="A6" s="11" t="s">
        <v>23</v>
      </c>
      <c r="B6" s="11" t="s">
        <v>12</v>
      </c>
      <c r="C6" s="11" t="s">
        <v>24</v>
      </c>
      <c r="D6" s="11" t="s">
        <v>25</v>
      </c>
      <c r="E6" s="12" t="s">
        <v>15</v>
      </c>
      <c r="F6" s="13" t="s">
        <v>26</v>
      </c>
      <c r="G6" s="11" t="s">
        <v>17</v>
      </c>
      <c r="H6" s="14"/>
      <c r="I6" s="13" t="s">
        <v>27</v>
      </c>
    </row>
    <row r="7" ht="105" customHeight="1" spans="1:9">
      <c r="A7" s="11" t="s">
        <v>28</v>
      </c>
      <c r="B7" s="11" t="s">
        <v>12</v>
      </c>
      <c r="C7" s="11" t="s">
        <v>24</v>
      </c>
      <c r="D7" s="11" t="s">
        <v>29</v>
      </c>
      <c r="E7" s="12" t="s">
        <v>15</v>
      </c>
      <c r="F7" s="13" t="s">
        <v>21</v>
      </c>
      <c r="G7" s="11" t="s">
        <v>17</v>
      </c>
      <c r="H7" s="14"/>
      <c r="I7" s="13" t="s">
        <v>30</v>
      </c>
    </row>
    <row r="8" ht="105" customHeight="1" spans="1:9">
      <c r="A8" s="11" t="s">
        <v>31</v>
      </c>
      <c r="B8" s="11" t="s">
        <v>12</v>
      </c>
      <c r="C8" s="11" t="s">
        <v>32</v>
      </c>
      <c r="D8" s="11" t="s">
        <v>33</v>
      </c>
      <c r="E8" s="12" t="s">
        <v>15</v>
      </c>
      <c r="F8" s="13" t="s">
        <v>34</v>
      </c>
      <c r="G8" s="11" t="s">
        <v>17</v>
      </c>
      <c r="H8" s="11" t="str">
        <f>_xlfn.DISPIMG("ID_E053C6939E24456186EAC5C3869B9A05",1)</f>
        <v>=DISPIMG("ID_E053C6939E24456186EAC5C3869B9A05",1)</v>
      </c>
      <c r="I8" s="13" t="s">
        <v>35</v>
      </c>
    </row>
    <row r="9" ht="105" customHeight="1" spans="1:9">
      <c r="A9" s="11" t="s">
        <v>36</v>
      </c>
      <c r="B9" s="11" t="s">
        <v>37</v>
      </c>
      <c r="C9" s="11" t="s">
        <v>24</v>
      </c>
      <c r="D9" s="11" t="s">
        <v>38</v>
      </c>
      <c r="E9" s="12" t="s">
        <v>39</v>
      </c>
      <c r="F9" s="13" t="s">
        <v>40</v>
      </c>
      <c r="G9" s="11" t="s">
        <v>17</v>
      </c>
      <c r="H9" s="11" t="str">
        <f>_xlfn.DISPIMG("ID_5BFFD759CE7B48D2A502C9701528D9B6",1)</f>
        <v>=DISPIMG("ID_5BFFD759CE7B48D2A502C9701528D9B6",1)</v>
      </c>
      <c r="I9" s="13" t="s">
        <v>41</v>
      </c>
    </row>
    <row r="10" ht="105" customHeight="1" spans="1:9">
      <c r="A10" s="11" t="s">
        <v>42</v>
      </c>
      <c r="B10" s="11" t="s">
        <v>43</v>
      </c>
      <c r="C10" s="11" t="s">
        <v>13</v>
      </c>
      <c r="D10" s="11" t="s">
        <v>44</v>
      </c>
      <c r="E10" s="12" t="s">
        <v>15</v>
      </c>
      <c r="F10" s="13" t="s">
        <v>21</v>
      </c>
      <c r="G10" s="13" t="s">
        <v>45</v>
      </c>
      <c r="H10" s="11" t="str">
        <f>_xlfn.DISPIMG("ID_B67D6C7D9EFC47AD848DA329110396D3",1)</f>
        <v>=DISPIMG("ID_B67D6C7D9EFC47AD848DA329110396D3",1)</v>
      </c>
      <c r="I10" s="13" t="s">
        <v>46</v>
      </c>
    </row>
    <row r="11" ht="105" customHeight="1" spans="1:9">
      <c r="A11" s="11" t="s">
        <v>47</v>
      </c>
      <c r="B11" s="11" t="s">
        <v>48</v>
      </c>
      <c r="C11" s="11" t="s">
        <v>13</v>
      </c>
      <c r="D11" s="11" t="s">
        <v>49</v>
      </c>
      <c r="E11" s="15" t="s">
        <v>50</v>
      </c>
      <c r="F11" s="13" t="s">
        <v>40</v>
      </c>
      <c r="G11" s="11" t="s">
        <v>17</v>
      </c>
      <c r="H11" s="11" t="str">
        <f>_xlfn.DISPIMG("ID_EE29F510AAE642C0841E9365A1DD4D97",1)</f>
        <v>=DISPIMG("ID_EE29F510AAE642C0841E9365A1DD4D97",1)</v>
      </c>
      <c r="I11" s="13" t="s">
        <v>51</v>
      </c>
    </row>
    <row r="12" ht="105" customHeight="1" spans="1:9">
      <c r="A12" s="11" t="s">
        <v>52</v>
      </c>
      <c r="B12" s="11" t="s">
        <v>53</v>
      </c>
      <c r="C12" s="11" t="s">
        <v>13</v>
      </c>
      <c r="D12" s="11" t="s">
        <v>54</v>
      </c>
      <c r="E12" s="12" t="s">
        <v>55</v>
      </c>
      <c r="F12" s="13" t="s">
        <v>56</v>
      </c>
      <c r="G12" s="11" t="s">
        <v>17</v>
      </c>
      <c r="H12" s="11" t="str">
        <f>_xlfn.DISPIMG("ID_0408D3EA0FF94C59B4824C12C2CD5EFB",1)</f>
        <v>=DISPIMG("ID_0408D3EA0FF94C59B4824C12C2CD5EFB",1)</v>
      </c>
      <c r="I12" s="13" t="s">
        <v>57</v>
      </c>
    </row>
    <row r="13" ht="23" customHeight="1" spans="1:9">
      <c r="A13" s="16" t="s">
        <v>58</v>
      </c>
      <c r="B13" s="17" t="s">
        <v>59</v>
      </c>
    </row>
  </sheetData>
  <mergeCells count="2">
    <mergeCell ref="A1:H1"/>
    <mergeCell ref="A2:H2"/>
  </mergeCells>
  <hyperlinks>
    <hyperlink ref="I4" r:id="rId2" display="https://www.angflowmeter.com/smart-flow-totalizer-flow-integrating-instrument-temppressure-compensation-angji-instrument-product/"/>
    <hyperlink ref="I6" r:id="rId3" display="https://www.angflowmeter.com/9696-flow-meter-totalizer-product/" tooltip="https://www.angflowmeter.com/9696-flow-meter-totalizer-product/"/>
    <hyperlink ref="I7" r:id="rId4" display="https://www.angflowmeter.com/96-96-intelligent-flow-integrator-product/" tooltip="https://www.angflowmeter.com/96-96-intelligent-flow-integrator-product/"/>
    <hyperlink ref="I9" r:id="rId5" display="https://www.angflowmeter.com/fuel-consumption-meter-product/"/>
    <hyperlink ref="I10" r:id="rId6" display="https://j5234.quanqiusou.cn/batch-controller-product/"/>
    <hyperlink ref="I12" r:id="rId7" display="https://www.angflowmeter.com/intelligent-communication-device-product/"/>
  </hyperlink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廖丽</cp:lastModifiedBy>
  <dcterms:created xsi:type="dcterms:W3CDTF">2023-05-12T11:15:00Z</dcterms:created>
  <dcterms:modified xsi:type="dcterms:W3CDTF">2026-10-23T03:10:21Z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39385C49DCCB417C98405C2FB3488E07_12</vt:lpwstr>
  </property>
  <property fmtid="{D5CDD505-2E9C-101B-9397-08002B2CF9AE}" pid="4" name="CalculationRule">
    <vt:i4>0</vt:i4>
  </property>
</Properties>
</file>